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983893AC-E39E-4516-ACA9-72F4E0C821B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<sst xmlns="http://schemas.openxmlformats.org/spreadsheetml/2006/main" count="2262" uniqueCount="1134">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</sst>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591</v>
      </c>
      <c r="B10" s="158"/>
      <c r="C10" s="108" t="str">
        <f>VLOOKUP(A10,lista,2,0)</f>
        <v>G. OBRAS EN LÍNEAS EN EXPLOTACIÓN</v>
      </c>
      <c r="D10" s="108"/>
      <c r="E10" s="108"/>
      <c r="F10" s="108"/>
      <c r="G10" s="108" t="str">
        <f>VLOOKUP(A10,lista,3,0)</f>
        <v>Experto/a 2</v>
      </c>
      <c r="H10" s="108"/>
      <c r="I10" s="119" t="str">
        <f>VLOOKUP(A10,lista,4,0)</f>
        <v>Director/a de Obra</v>
      </c>
      <c r="J10" s="120"/>
      <c r="K10" s="108" t="str">
        <f>VLOOKUP(A10,lista,5,0)</f>
        <v>Asturias</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5.4" customHeight="1" thickTop="1" thickBot="1" x14ac:dyDescent="0.3">
      <c r="A17" s="167" t="str">
        <f>VLOOKUP(A10,lista,6,0)</f>
        <v>Al menos 15 años de experiencia global en obra.
Al menos 5 años de experiencia en obras lineales de carreteras o ferroviarias de infraestructura y vía.
Al menos 3 años de experiencia como Director de Obra.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Tw1g4ZuWegDW7Y9h9tuVgzqfrqCU//qMASX5pr6kzijRCasUh+R6i4rsLQbWfoEFqweBPeBSeQg5vgF2kyWxw==" saltValue="RfhqgD03SZjOE57ct3jI4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2025-02-12T11:11:09Z</dcterms:modified>
</cp:coreProperties>
</file>